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hi Jain\Prachi Mam\Excel folder\Month end\Complaint Report\2021-22\9. December 2021\"/>
    </mc:Choice>
  </mc:AlternateContent>
  <xr:revisionPtr revIDLastSave="0" documentId="13_ncr:1_{EC0AE01F-DAD8-4903-95A6-A870B1DB2041}" xr6:coauthVersionLast="47" xr6:coauthVersionMax="47" xr10:uidLastSave="{00000000-0000-0000-0000-000000000000}"/>
  <bookViews>
    <workbookView xWindow="-120" yWindow="-120" windowWidth="20730" windowHeight="11160" xr2:uid="{500D8DDB-A0CC-4349-8661-1944E09B6DF9}"/>
  </bookViews>
  <sheets>
    <sheet name="Annex A-Part A" sheetId="1" r:id="rId1"/>
    <sheet name="Annex A-Part B" sheetId="2" r:id="rId2"/>
    <sheet name="Annex A-Part C" sheetId="3" r:id="rId3"/>
    <sheet name="Annex A-Part 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2" l="1"/>
  <c r="M22" i="2"/>
  <c r="L22" i="2"/>
  <c r="K22" i="2"/>
  <c r="J22" i="2"/>
  <c r="H22" i="2"/>
  <c r="G22" i="2"/>
  <c r="F22" i="2"/>
  <c r="E22" i="2"/>
  <c r="D22" i="2"/>
  <c r="C22" i="2"/>
  <c r="I8" i="2"/>
  <c r="E14" i="3"/>
  <c r="D14" i="3"/>
</calcChain>
</file>

<file path=xl/sharedStrings.xml><?xml version="1.0" encoding="utf-8"?>
<sst xmlns="http://schemas.openxmlformats.org/spreadsheetml/2006/main" count="126" uniqueCount="73">
  <si>
    <t>Redressal of Complaints received against L&amp;T Mutual Fund during December,2021</t>
  </si>
  <si>
    <t>Part A - Total complaints report (including complaints received through SCORES)</t>
  </si>
  <si>
    <t>Complaint code</t>
  </si>
  <si>
    <t>Type of Complaint</t>
  </si>
  <si>
    <t>(a) No. of complaints pending at the beginning of the period</t>
  </si>
  <si>
    <t>(b) No. of complaints received during the given period</t>
  </si>
  <si>
    <t xml:space="preserve">                                                                 Action on (a) and  (b)</t>
  </si>
  <si>
    <t xml:space="preserve">                           Resolved</t>
  </si>
  <si>
    <t>Non Actionable</t>
  </si>
  <si>
    <t xml:space="preserve">                             Pending</t>
  </si>
  <si>
    <t>Within 30 days</t>
  </si>
  <si>
    <t>30-60 days</t>
  </si>
  <si>
    <t>60-180 days</t>
  </si>
  <si>
    <t>Beyond 180 days</t>
  </si>
  <si>
    <t>0-3 months</t>
  </si>
  <si>
    <t>3-6 months</t>
  </si>
  <si>
    <t>6-12 months</t>
  </si>
  <si>
    <t>Beyond 12 Month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</si>
  <si>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</si>
  <si>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</si>
  <si>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</si>
  <si>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</si>
  <si>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</si>
  <si>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</si>
  <si>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</si>
  <si>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</si>
  <si>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</si>
  <si>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</si>
  <si>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</si>
  <si>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Discripancy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</si>
  <si>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</si>
  <si>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</si>
  <si>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</si>
  <si>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</si>
  <si>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</si>
  <si>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</si>
  <si>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</si>
  <si>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</si>
  <si>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</si>
  <si>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</si>
  <si>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</si>
  <si>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</si>
  <si>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</si>
  <si>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</si>
  <si>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IV</t>
  </si>
  <si>
    <t>Others</t>
  </si>
  <si>
    <t xml:space="preserve">                                                                    TOTAL</t>
  </si>
  <si>
    <t>III F</t>
  </si>
  <si>
    <t>Delay in allotment of Units</t>
  </si>
  <si>
    <t>III G</t>
  </si>
  <si>
    <t>Unauthorized Redemption</t>
  </si>
  <si>
    <t>Part C - Trend of monthly disposal of complaints (including complaints received through SCORES)</t>
  </si>
  <si>
    <t>SN</t>
  </si>
  <si>
    <t>Month</t>
  </si>
  <si>
    <t>Carried forward from previous month</t>
  </si>
  <si>
    <t xml:space="preserve">Received </t>
  </si>
  <si>
    <t>Resolved</t>
  </si>
  <si>
    <t>Pending</t>
  </si>
  <si>
    <t>Grand Total</t>
  </si>
  <si>
    <t>Part D - Trend of annual disposal of complaints (including complaints received through SCORES)</t>
  </si>
  <si>
    <t>Carried forward from previous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</si>
  <si>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</si>
  <si>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</si>
  <si>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</si>
  <si>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</si>
  <si>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</si>
  <si>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</si>
  <si>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</si>
  <si>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</si>
  <si>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Average 
time 
taken*</t>
  </si>
  <si>
    <t>*Average time taken is number of days taken to resolve the complaint divided by total number of complaint in the respective category</t>
  </si>
  <si>
    <t>Part B - Report on complaints received through SCORES</t>
  </si>
  <si>
    <t>Average 
time 
taken *
(in 
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</si>
</sst>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17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7" fontId="0" fillId="0" borderId="6" xfId="0" applyNumberFormat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0614-ABD2-4910-9D74-BD195CAA42F8}">
  <dimension ref="A1:N26"/>
  <sheetViews>
    <sheetView tabSelected="1" topLeftCell="A7" workbookViewId="0">
      <selection activeCell="B9" sqref="B9"/>
    </sheetView>
  </sheetViews>
  <sheetFormatPr defaultRowHeight="15" x14ac:dyDescent="0.25"/>
  <cols>
    <col min="1" max="1" width="13.28515625" bestFit="1" customWidth="1"/>
    <col min="2" max="2" width="50.42578125" customWidth="1"/>
    <col min="3" max="3" width="14.5703125" customWidth="1"/>
    <col min="4" max="4" width="13.85546875" customWidth="1"/>
    <col min="5" max="5" width="12.42578125" bestFit="1" customWidth="1"/>
    <col min="6" max="6" width="9" bestFit="1" customWidth="1"/>
    <col min="7" max="7" width="9.85546875" bestFit="1" customWidth="1"/>
    <col min="8" max="8" width="13.85546875" bestFit="1" customWidth="1"/>
    <col min="9" max="9" width="17.140625" customWidth="1"/>
    <col min="10" max="10" width="13.140625" bestFit="1" customWidth="1"/>
    <col min="11" max="12" width="9.5703125" bestFit="1" customWidth="1"/>
    <col min="13" max="13" width="10.42578125" bestFit="1" customWidth="1"/>
    <col min="14" max="14" width="14.42578125" bestFit="1" customWidth="1"/>
  </cols>
  <sheetData>
    <row r="1" spans="1:1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</row>
    <row r="2" spans="1:14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</row>
    <row r="3" spans="1:14" ht="15" customHeight="1" x14ac:dyDescent="0.25">
      <c r="A3" s="33" t="s">
        <v>2</v>
      </c>
      <c r="B3" s="33" t="s">
        <v>3</v>
      </c>
      <c r="C3" s="33" t="s">
        <v>4</v>
      </c>
      <c r="D3" s="33" t="s">
        <v>5</v>
      </c>
      <c r="E3" s="30" t="s">
        <v>6</v>
      </c>
      <c r="F3" s="32"/>
      <c r="G3" s="32"/>
      <c r="H3" s="32"/>
      <c r="I3" s="32"/>
      <c r="J3" s="32"/>
      <c r="K3" s="32"/>
      <c r="L3" s="32"/>
      <c r="M3" s="32"/>
      <c r="N3" s="31"/>
    </row>
    <row r="4" spans="1:14" ht="15" customHeight="1" x14ac:dyDescent="0.25">
      <c r="A4" s="35"/>
      <c r="B4" s="35"/>
      <c r="C4" s="35"/>
      <c r="D4" s="35"/>
      <c r="E4" s="30" t="s">
        <v>7</v>
      </c>
      <c r="F4" s="32"/>
      <c r="G4" s="31"/>
      <c r="H4" s="9"/>
      <c r="I4" s="33" t="s">
        <v>69</v>
      </c>
      <c r="J4" s="33" t="s">
        <v>8</v>
      </c>
      <c r="K4" s="30" t="s">
        <v>9</v>
      </c>
      <c r="L4" s="32"/>
      <c r="M4" s="32"/>
      <c r="N4" s="31"/>
    </row>
    <row r="5" spans="1:14" x14ac:dyDescent="0.25">
      <c r="A5" s="34"/>
      <c r="B5" s="34"/>
      <c r="C5" s="34"/>
      <c r="D5" s="34"/>
      <c r="E5" s="8" t="s">
        <v>10</v>
      </c>
      <c r="F5" s="8" t="s">
        <v>11</v>
      </c>
      <c r="G5" s="8" t="s">
        <v>12</v>
      </c>
      <c r="H5" s="8" t="s">
        <v>13</v>
      </c>
      <c r="I5" s="34"/>
      <c r="J5" s="34"/>
      <c r="K5" s="4" t="s">
        <v>14</v>
      </c>
      <c r="L5" s="8" t="s">
        <v>15</v>
      </c>
      <c r="M5" s="8" t="s">
        <v>16</v>
      </c>
      <c r="N5" s="8" t="s">
        <v>17</v>
      </c>
    </row>
    <row r="6" spans="1:14" ht="24" x14ac:dyDescent="0.25">
      <c r="A6" s="5" t="s">
        <v>18</v>
      </c>
      <c r="B6" s="18" t="s">
        <v>19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</row>
    <row r="7" spans="1:14" ht="24" x14ac:dyDescent="0.25">
      <c r="A7" s="5" t="s">
        <v>20</v>
      </c>
      <c r="B7" s="18" t="s">
        <v>21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</row>
    <row r="8" spans="1:14" ht="15" customHeight="1" x14ac:dyDescent="0.25">
      <c r="A8" s="5" t="s">
        <v>22</v>
      </c>
      <c r="B8" s="6" t="s">
        <v>23</v>
      </c>
      <c r="C8" s="8">
        <v>2</v>
      </c>
      <c r="D8" s="8">
        <v>1</v>
      </c>
      <c r="E8" s="8">
        <v>2</v>
      </c>
      <c r="F8" s="8">
        <v>1</v>
      </c>
      <c r="G8" s="8">
        <v>0</v>
      </c>
      <c r="H8" s="8">
        <v>0</v>
      </c>
      <c r="I8" s="4">
        <v>17.666666666666668</v>
      </c>
      <c r="J8" s="8">
        <v>0</v>
      </c>
      <c r="K8" s="8">
        <v>0</v>
      </c>
      <c r="L8" s="8">
        <v>0</v>
      </c>
      <c r="M8" s="8">
        <v>0</v>
      </c>
      <c r="N8" s="8">
        <v>0</v>
      </c>
    </row>
    <row r="9" spans="1:14" ht="15" customHeight="1" x14ac:dyDescent="0.25">
      <c r="A9" s="5" t="s">
        <v>24</v>
      </c>
      <c r="B9" s="6" t="s">
        <v>25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ht="15" customHeight="1" x14ac:dyDescent="0.25">
      <c r="A10" s="5" t="s">
        <v>26</v>
      </c>
      <c r="B10" s="6" t="s">
        <v>27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</row>
    <row r="11" spans="1:14" ht="15" customHeight="1" x14ac:dyDescent="0.25">
      <c r="A11" s="5" t="s">
        <v>28</v>
      </c>
      <c r="B11" s="6" t="s">
        <v>29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  <row r="12" spans="1:14" ht="15" customHeight="1" x14ac:dyDescent="0.25">
      <c r="A12" s="7" t="s">
        <v>30</v>
      </c>
      <c r="B12" s="6" t="s">
        <v>31</v>
      </c>
      <c r="C12" s="8">
        <v>0</v>
      </c>
      <c r="D12" s="8">
        <v>44</v>
      </c>
      <c r="E12" s="8">
        <v>44</v>
      </c>
      <c r="F12" s="8">
        <v>0</v>
      </c>
      <c r="G12" s="8">
        <v>0</v>
      </c>
      <c r="H12" s="8">
        <v>0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ht="15" customHeight="1" x14ac:dyDescent="0.25">
      <c r="A13" s="5" t="s">
        <v>32</v>
      </c>
      <c r="B13" s="6" t="s">
        <v>33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1:14" ht="15" customHeight="1" x14ac:dyDescent="0.25">
      <c r="A14" s="5" t="s">
        <v>34</v>
      </c>
      <c r="B14" s="6" t="s">
        <v>35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ht="15" customHeight="1" x14ac:dyDescent="0.25">
      <c r="A15" s="5" t="s">
        <v>36</v>
      </c>
      <c r="B15" s="6" t="s">
        <v>37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15" customHeight="1" x14ac:dyDescent="0.25">
      <c r="A16" s="5" t="s">
        <v>38</v>
      </c>
      <c r="B16" s="6" t="s">
        <v>39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15" customHeight="1" x14ac:dyDescent="0.25">
      <c r="A17" s="5" t="s">
        <v>40</v>
      </c>
      <c r="B17" s="6" t="s">
        <v>41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ht="24" x14ac:dyDescent="0.25">
      <c r="A18" s="5" t="s">
        <v>42</v>
      </c>
      <c r="B18" s="6" t="s">
        <v>43</v>
      </c>
      <c r="C18" s="8">
        <v>0</v>
      </c>
      <c r="D18" s="8">
        <v>3</v>
      </c>
      <c r="E18" s="8">
        <v>3</v>
      </c>
      <c r="F18" s="8">
        <v>0</v>
      </c>
      <c r="G18" s="8">
        <v>0</v>
      </c>
      <c r="H18" s="8">
        <v>0</v>
      </c>
      <c r="I18" s="8">
        <v>5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14" x14ac:dyDescent="0.25">
      <c r="A19" s="5" t="s">
        <v>47</v>
      </c>
      <c r="B19" s="6" t="s">
        <v>48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ht="15" customHeight="1" x14ac:dyDescent="0.25">
      <c r="A20" s="5" t="s">
        <v>49</v>
      </c>
      <c r="B20" s="6" t="s">
        <v>50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4" ht="15" customHeight="1" x14ac:dyDescent="0.25">
      <c r="A21" s="5" t="s">
        <v>44</v>
      </c>
      <c r="B21" s="6" t="s">
        <v>45</v>
      </c>
      <c r="C21" s="8">
        <v>0</v>
      </c>
      <c r="D21" s="8">
        <v>10</v>
      </c>
      <c r="E21" s="8">
        <v>10</v>
      </c>
      <c r="F21" s="8">
        <v>0</v>
      </c>
      <c r="G21" s="8">
        <v>0</v>
      </c>
      <c r="H21" s="8">
        <v>0</v>
      </c>
      <c r="I21" s="8">
        <v>3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</row>
    <row r="22" spans="1:14" ht="15" customHeight="1" x14ac:dyDescent="0.25">
      <c r="A22" s="30" t="s">
        <v>46</v>
      </c>
      <c r="B22" s="31"/>
      <c r="C22" s="4">
        <v>2</v>
      </c>
      <c r="D22" s="4">
        <v>58</v>
      </c>
      <c r="E22" s="4">
        <v>59</v>
      </c>
      <c r="F22" s="4">
        <v>1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4" spans="1:14" ht="36" x14ac:dyDescent="0.25">
      <c r="B24" s="19" t="s">
        <v>70</v>
      </c>
      <c r="I24" s="20"/>
    </row>
    <row r="25" spans="1:14" x14ac:dyDescent="0.25">
      <c r="I25" s="20"/>
    </row>
    <row r="26" spans="1:14" x14ac:dyDescent="0.25">
      <c r="I26" s="20"/>
    </row>
  </sheetData>
  <mergeCells count="10">
    <mergeCell ref="A22:B22"/>
    <mergeCell ref="E3:N3"/>
    <mergeCell ref="E4:G4"/>
    <mergeCell ref="I4:I5"/>
    <mergeCell ref="J4:J5"/>
    <mergeCell ref="K4:N4"/>
    <mergeCell ref="A3:A5"/>
    <mergeCell ref="B3:B5"/>
    <mergeCell ref="C3:C5"/>
    <mergeCell ref="D3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E64F2-4D4F-4271-806E-C3825B1A8742}">
  <dimension ref="A1:N26"/>
  <sheetViews>
    <sheetView topLeftCell="B6" workbookViewId="0">
      <selection activeCell="C24" sqref="C24"/>
    </sheetView>
  </sheetViews>
  <sheetFormatPr defaultRowHeight="15" x14ac:dyDescent="0.25"/>
  <cols>
    <col min="2" max="2" width="59.5703125" bestFit="1" customWidth="1"/>
  </cols>
  <sheetData>
    <row r="1" spans="1:14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</row>
    <row r="2" spans="1:14" ht="15" customHeight="1" x14ac:dyDescent="0.25">
      <c r="A2" s="1" t="s">
        <v>71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</row>
    <row r="3" spans="1:14" ht="15" customHeight="1" x14ac:dyDescent="0.25">
      <c r="A3" s="39" t="s">
        <v>2</v>
      </c>
      <c r="B3" s="39" t="s">
        <v>3</v>
      </c>
      <c r="C3" s="39" t="s">
        <v>4</v>
      </c>
      <c r="D3" s="39" t="s">
        <v>5</v>
      </c>
      <c r="E3" s="40" t="s">
        <v>6</v>
      </c>
      <c r="F3" s="40"/>
      <c r="G3" s="40"/>
      <c r="H3" s="40"/>
      <c r="I3" s="40"/>
      <c r="J3" s="40"/>
      <c r="K3" s="40"/>
      <c r="L3" s="40"/>
      <c r="M3" s="40"/>
      <c r="N3" s="40"/>
    </row>
    <row r="4" spans="1:14" ht="15" customHeight="1" x14ac:dyDescent="0.25">
      <c r="A4" s="41"/>
      <c r="B4" s="41"/>
      <c r="C4" s="41"/>
      <c r="D4" s="41"/>
      <c r="E4" s="40" t="s">
        <v>7</v>
      </c>
      <c r="F4" s="40"/>
      <c r="G4" s="40"/>
      <c r="H4" s="42"/>
      <c r="I4" s="42"/>
      <c r="J4" s="39" t="s">
        <v>8</v>
      </c>
      <c r="K4" s="40" t="s">
        <v>9</v>
      </c>
      <c r="L4" s="40"/>
      <c r="M4" s="40"/>
      <c r="N4" s="40"/>
    </row>
    <row r="5" spans="1:14" ht="60" x14ac:dyDescent="0.25">
      <c r="A5" s="41"/>
      <c r="B5" s="41"/>
      <c r="C5" s="41"/>
      <c r="D5" s="41"/>
      <c r="E5" s="8" t="s">
        <v>10</v>
      </c>
      <c r="F5" s="8" t="s">
        <v>11</v>
      </c>
      <c r="G5" s="8" t="s">
        <v>12</v>
      </c>
      <c r="H5" s="8" t="s">
        <v>13</v>
      </c>
      <c r="I5" s="8" t="s">
        <v>72</v>
      </c>
      <c r="J5" s="39"/>
      <c r="K5" s="4" t="s">
        <v>14</v>
      </c>
      <c r="L5" s="8" t="s">
        <v>15</v>
      </c>
      <c r="M5" s="8" t="s">
        <v>16</v>
      </c>
      <c r="N5" s="8" t="s">
        <v>17</v>
      </c>
    </row>
    <row r="6" spans="1:14" ht="15" customHeight="1" x14ac:dyDescent="0.25">
      <c r="A6" s="5" t="s">
        <v>18</v>
      </c>
      <c r="B6" s="43" t="s">
        <v>19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</row>
    <row r="7" spans="1:14" ht="15" customHeight="1" x14ac:dyDescent="0.25">
      <c r="A7" s="5" t="s">
        <v>20</v>
      </c>
      <c r="B7" s="43" t="s">
        <v>21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</row>
    <row r="8" spans="1:14" ht="15" customHeight="1" x14ac:dyDescent="0.25">
      <c r="A8" s="5" t="s">
        <v>22</v>
      </c>
      <c r="B8" s="6" t="s">
        <v>23</v>
      </c>
      <c r="C8" s="8">
        <v>2</v>
      </c>
      <c r="D8" s="8">
        <v>0</v>
      </c>
      <c r="E8" s="8">
        <v>1</v>
      </c>
      <c r="F8" s="8">
        <v>1</v>
      </c>
      <c r="G8" s="8">
        <v>0</v>
      </c>
      <c r="H8" s="8">
        <v>0</v>
      </c>
      <c r="I8" s="8">
        <f>(36+12)/2</f>
        <v>24</v>
      </c>
      <c r="J8" s="8">
        <v>0</v>
      </c>
      <c r="K8" s="8">
        <v>0</v>
      </c>
      <c r="L8" s="8">
        <v>0</v>
      </c>
      <c r="M8" s="8">
        <v>0</v>
      </c>
      <c r="N8" s="8">
        <v>0</v>
      </c>
    </row>
    <row r="9" spans="1:14" ht="15" customHeight="1" x14ac:dyDescent="0.25">
      <c r="A9" s="5" t="s">
        <v>24</v>
      </c>
      <c r="B9" s="6" t="s">
        <v>25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ht="15" customHeight="1" x14ac:dyDescent="0.25">
      <c r="A10" s="5" t="s">
        <v>26</v>
      </c>
      <c r="B10" s="6" t="s">
        <v>27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</row>
    <row r="11" spans="1:14" ht="15" customHeight="1" x14ac:dyDescent="0.25">
      <c r="A11" s="5" t="s">
        <v>28</v>
      </c>
      <c r="B11" s="6" t="s">
        <v>29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  <row r="12" spans="1:14" ht="15" customHeight="1" x14ac:dyDescent="0.25">
      <c r="A12" s="7" t="s">
        <v>30</v>
      </c>
      <c r="B12" s="6" t="s">
        <v>31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ht="15" customHeight="1" x14ac:dyDescent="0.25">
      <c r="A13" s="5" t="s">
        <v>32</v>
      </c>
      <c r="B13" s="6" t="s">
        <v>33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1:14" ht="15" customHeight="1" x14ac:dyDescent="0.25">
      <c r="A14" s="5" t="s">
        <v>34</v>
      </c>
      <c r="B14" s="6" t="s">
        <v>35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ht="15" customHeight="1" x14ac:dyDescent="0.25">
      <c r="A15" s="5" t="s">
        <v>36</v>
      </c>
      <c r="B15" s="6" t="s">
        <v>37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15" customHeight="1" x14ac:dyDescent="0.25">
      <c r="A16" s="5" t="s">
        <v>38</v>
      </c>
      <c r="B16" s="6" t="s">
        <v>39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15" customHeight="1" x14ac:dyDescent="0.25">
      <c r="A17" s="5" t="s">
        <v>40</v>
      </c>
      <c r="B17" s="6" t="s">
        <v>41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x14ac:dyDescent="0.25">
      <c r="A18" s="5" t="s">
        <v>42</v>
      </c>
      <c r="B18" s="6" t="s">
        <v>43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14" x14ac:dyDescent="0.25">
      <c r="A19" s="5" t="s">
        <v>47</v>
      </c>
      <c r="B19" s="6" t="s">
        <v>48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ht="15" customHeight="1" x14ac:dyDescent="0.25">
      <c r="A20" s="5" t="s">
        <v>49</v>
      </c>
      <c r="B20" s="6" t="s">
        <v>50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4" ht="15" customHeight="1" x14ac:dyDescent="0.25">
      <c r="A21" s="5" t="s">
        <v>44</v>
      </c>
      <c r="B21" s="6" t="s">
        <v>45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4">
        <v>0</v>
      </c>
      <c r="M21" s="4">
        <v>0</v>
      </c>
      <c r="N21" s="4">
        <v>0</v>
      </c>
    </row>
    <row r="22" spans="1:14" ht="15" customHeight="1" x14ac:dyDescent="0.25">
      <c r="A22" s="40" t="s">
        <v>46</v>
      </c>
      <c r="B22" s="44"/>
      <c r="C22" s="4">
        <f>SUM(C6:C21)</f>
        <v>2</v>
      </c>
      <c r="D22" s="4">
        <f t="shared" ref="D22:M22" si="0">SUM(D6:D21)</f>
        <v>0</v>
      </c>
      <c r="E22" s="4">
        <f t="shared" si="0"/>
        <v>1</v>
      </c>
      <c r="F22" s="4">
        <f t="shared" si="0"/>
        <v>1</v>
      </c>
      <c r="G22" s="4">
        <f t="shared" si="0"/>
        <v>0</v>
      </c>
      <c r="H22" s="4">
        <f t="shared" si="0"/>
        <v>0</v>
      </c>
      <c r="I22" s="4">
        <v>0</v>
      </c>
      <c r="J22" s="4">
        <f t="shared" si="0"/>
        <v>0</v>
      </c>
      <c r="K22" s="4">
        <f t="shared" si="0"/>
        <v>0</v>
      </c>
      <c r="L22" s="4">
        <f t="shared" si="0"/>
        <v>0</v>
      </c>
      <c r="M22" s="4">
        <f t="shared" si="0"/>
        <v>0</v>
      </c>
      <c r="N22" s="4">
        <f>SUM(N6:N21)</f>
        <v>0</v>
      </c>
    </row>
    <row r="24" spans="1:14" ht="24" x14ac:dyDescent="0.25">
      <c r="B24" s="19" t="s">
        <v>70</v>
      </c>
    </row>
    <row r="25" spans="1:14" ht="15" customHeight="1" x14ac:dyDescent="0.25"/>
    <row r="26" spans="1:14" ht="15" customHeight="1" x14ac:dyDescent="0.25"/>
  </sheetData>
  <mergeCells count="9">
    <mergeCell ref="E3:N3"/>
    <mergeCell ref="E4:G4"/>
    <mergeCell ref="J4:J5"/>
    <mergeCell ref="K4:N4"/>
    <mergeCell ref="A22:B22"/>
    <mergeCell ref="A3:A5"/>
    <mergeCell ref="B3:B5"/>
    <mergeCell ref="C3:C5"/>
    <mergeCell ref="D3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1CDB1-12F6-4F29-89C3-B7A83066C5E4}">
  <dimension ref="A1:F14"/>
  <sheetViews>
    <sheetView workbookViewId="0">
      <selection activeCell="K5" sqref="K5"/>
    </sheetView>
  </sheetViews>
  <sheetFormatPr defaultRowHeight="15" x14ac:dyDescent="0.25"/>
  <cols>
    <col min="1" max="1" width="8.7109375" customWidth="1"/>
    <col min="2" max="2" width="7.42578125" bestFit="1" customWidth="1"/>
    <col min="3" max="3" width="19.7109375" customWidth="1"/>
    <col min="4" max="4" width="9.5703125" bestFit="1" customWidth="1"/>
    <col min="6" max="6" width="8.28515625" bestFit="1" customWidth="1"/>
  </cols>
  <sheetData>
    <row r="1" spans="1:6" ht="15" customHeight="1" x14ac:dyDescent="0.25">
      <c r="A1" s="1" t="s">
        <v>51</v>
      </c>
    </row>
    <row r="2" spans="1:6" ht="15" customHeight="1" x14ac:dyDescent="0.25"/>
    <row r="3" spans="1:6" ht="45" x14ac:dyDescent="0.25">
      <c r="A3" s="21" t="s">
        <v>52</v>
      </c>
      <c r="B3" s="21" t="s">
        <v>53</v>
      </c>
      <c r="C3" s="22" t="s">
        <v>54</v>
      </c>
      <c r="D3" s="21" t="s">
        <v>55</v>
      </c>
      <c r="E3" s="21" t="s">
        <v>56</v>
      </c>
      <c r="F3" s="21" t="s">
        <v>57</v>
      </c>
    </row>
    <row r="4" spans="1:6" ht="15" customHeight="1" x14ac:dyDescent="0.25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</row>
    <row r="5" spans="1:6" ht="15" customHeight="1" x14ac:dyDescent="0.25">
      <c r="A5" s="11">
        <v>1</v>
      </c>
      <c r="B5" s="27">
        <v>44287</v>
      </c>
      <c r="C5" s="28">
        <v>19</v>
      </c>
      <c r="D5" s="28">
        <v>141</v>
      </c>
      <c r="E5" s="28">
        <v>142</v>
      </c>
      <c r="F5" s="28">
        <v>18</v>
      </c>
    </row>
    <row r="6" spans="1:6" ht="15" customHeight="1" x14ac:dyDescent="0.25">
      <c r="A6" s="11">
        <v>2</v>
      </c>
      <c r="B6" s="27">
        <v>44317</v>
      </c>
      <c r="C6" s="28">
        <v>18</v>
      </c>
      <c r="D6" s="28">
        <v>121</v>
      </c>
      <c r="E6" s="28">
        <v>120</v>
      </c>
      <c r="F6" s="28">
        <v>19</v>
      </c>
    </row>
    <row r="7" spans="1:6" ht="15" customHeight="1" x14ac:dyDescent="0.25">
      <c r="A7" s="11">
        <v>3</v>
      </c>
      <c r="B7" s="27">
        <v>44348</v>
      </c>
      <c r="C7" s="28">
        <v>19</v>
      </c>
      <c r="D7" s="28">
        <v>138</v>
      </c>
      <c r="E7" s="28">
        <v>148</v>
      </c>
      <c r="F7" s="28">
        <v>9</v>
      </c>
    </row>
    <row r="8" spans="1:6" ht="15" customHeight="1" x14ac:dyDescent="0.25">
      <c r="A8" s="11">
        <v>4</v>
      </c>
      <c r="B8" s="27">
        <v>44378</v>
      </c>
      <c r="C8" s="28">
        <v>9</v>
      </c>
      <c r="D8" s="28">
        <v>129</v>
      </c>
      <c r="E8" s="28">
        <v>121</v>
      </c>
      <c r="F8" s="28">
        <v>17</v>
      </c>
    </row>
    <row r="9" spans="1:6" ht="15" customHeight="1" x14ac:dyDescent="0.25">
      <c r="A9" s="11">
        <v>5</v>
      </c>
      <c r="B9" s="27">
        <v>44409</v>
      </c>
      <c r="C9" s="28">
        <v>17</v>
      </c>
      <c r="D9" s="28">
        <v>132</v>
      </c>
      <c r="E9" s="28">
        <v>131</v>
      </c>
      <c r="F9" s="28">
        <v>18</v>
      </c>
    </row>
    <row r="10" spans="1:6" ht="15" customHeight="1" x14ac:dyDescent="0.25">
      <c r="A10" s="11">
        <v>6</v>
      </c>
      <c r="B10" s="27">
        <v>44440</v>
      </c>
      <c r="C10" s="28">
        <v>18</v>
      </c>
      <c r="D10" s="28">
        <v>141</v>
      </c>
      <c r="E10" s="28">
        <v>148</v>
      </c>
      <c r="F10" s="28">
        <v>11</v>
      </c>
    </row>
    <row r="11" spans="1:6" ht="15" customHeight="1" x14ac:dyDescent="0.25">
      <c r="A11" s="11">
        <v>7</v>
      </c>
      <c r="B11" s="27">
        <v>44470</v>
      </c>
      <c r="C11" s="28">
        <v>11</v>
      </c>
      <c r="D11" s="28">
        <v>48</v>
      </c>
      <c r="E11" s="28">
        <v>57</v>
      </c>
      <c r="F11" s="28">
        <v>2</v>
      </c>
    </row>
    <row r="12" spans="1:6" ht="15" customHeight="1" x14ac:dyDescent="0.25">
      <c r="A12" s="11">
        <v>8</v>
      </c>
      <c r="B12" s="27">
        <v>44501</v>
      </c>
      <c r="C12" s="28">
        <v>2</v>
      </c>
      <c r="D12" s="28">
        <v>76</v>
      </c>
      <c r="E12" s="28">
        <v>76</v>
      </c>
      <c r="F12" s="28">
        <v>2</v>
      </c>
    </row>
    <row r="13" spans="1:6" ht="15" customHeight="1" x14ac:dyDescent="0.25">
      <c r="A13" s="11">
        <v>9</v>
      </c>
      <c r="B13" s="10">
        <v>44531</v>
      </c>
      <c r="C13" s="29">
        <v>2</v>
      </c>
      <c r="D13" s="29">
        <v>58</v>
      </c>
      <c r="E13" s="29">
        <v>60</v>
      </c>
      <c r="F13" s="29">
        <v>0</v>
      </c>
    </row>
    <row r="14" spans="1:6" ht="15" customHeight="1" x14ac:dyDescent="0.25">
      <c r="A14" s="36" t="s">
        <v>58</v>
      </c>
      <c r="B14" s="37"/>
      <c r="C14" s="38"/>
      <c r="D14" s="11">
        <f>SUM(D5:D13)</f>
        <v>984</v>
      </c>
      <c r="E14" s="11">
        <f>SUM(E5:E13)</f>
        <v>1003</v>
      </c>
      <c r="F14" s="11">
        <v>0</v>
      </c>
    </row>
  </sheetData>
  <mergeCells count="1">
    <mergeCell ref="A14:C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69AC-1A23-4A14-8FAC-D756CAA4EB63}">
  <dimension ref="A1:F8"/>
  <sheetViews>
    <sheetView workbookViewId="0">
      <selection activeCell="E14" sqref="E14"/>
    </sheetView>
  </sheetViews>
  <sheetFormatPr defaultRowHeight="15" x14ac:dyDescent="0.25"/>
  <cols>
    <col min="3" max="3" width="9.140625" style="17"/>
    <col min="4" max="5" width="23.42578125" style="17" bestFit="1" customWidth="1"/>
    <col min="6" max="6" width="9.140625" style="17"/>
  </cols>
  <sheetData>
    <row r="1" spans="1:6" ht="15" customHeight="1" x14ac:dyDescent="0.25">
      <c r="A1" s="12" t="s">
        <v>59</v>
      </c>
      <c r="B1" s="13"/>
      <c r="C1" s="14"/>
      <c r="D1" s="14"/>
      <c r="E1" s="14"/>
      <c r="F1" s="14"/>
    </row>
    <row r="2" spans="1:6" ht="15" customHeight="1" x14ac:dyDescent="0.25">
      <c r="A2" s="13"/>
      <c r="B2" s="13"/>
      <c r="C2" s="14"/>
      <c r="D2" s="14"/>
      <c r="E2" s="14"/>
      <c r="F2" s="14"/>
    </row>
    <row r="3" spans="1:6" ht="75" x14ac:dyDescent="0.25">
      <c r="A3" s="24" t="s">
        <v>52</v>
      </c>
      <c r="B3" s="24" t="s">
        <v>53</v>
      </c>
      <c r="C3" s="25" t="s">
        <v>60</v>
      </c>
      <c r="D3" s="26" t="s">
        <v>61</v>
      </c>
      <c r="E3" s="26" t="s">
        <v>62</v>
      </c>
      <c r="F3" s="25" t="s">
        <v>63</v>
      </c>
    </row>
    <row r="4" spans="1:6" ht="15" customHeight="1" x14ac:dyDescent="0.25">
      <c r="A4" s="15">
        <v>1</v>
      </c>
      <c r="B4" s="15" t="s">
        <v>64</v>
      </c>
      <c r="C4" s="16">
        <v>3</v>
      </c>
      <c r="D4" s="16">
        <v>1020</v>
      </c>
      <c r="E4" s="16">
        <v>933</v>
      </c>
      <c r="F4" s="16">
        <v>90</v>
      </c>
    </row>
    <row r="5" spans="1:6" ht="15" customHeight="1" x14ac:dyDescent="0.25">
      <c r="A5" s="15">
        <v>2</v>
      </c>
      <c r="B5" s="15" t="s">
        <v>65</v>
      </c>
      <c r="C5" s="16">
        <v>90</v>
      </c>
      <c r="D5" s="16">
        <v>922</v>
      </c>
      <c r="E5" s="16">
        <v>1002</v>
      </c>
      <c r="F5" s="16">
        <v>10</v>
      </c>
    </row>
    <row r="6" spans="1:6" ht="15" customHeight="1" x14ac:dyDescent="0.25">
      <c r="A6" s="15">
        <v>3</v>
      </c>
      <c r="B6" s="15" t="s">
        <v>66</v>
      </c>
      <c r="C6" s="16">
        <v>10</v>
      </c>
      <c r="D6" s="16">
        <v>1432</v>
      </c>
      <c r="E6" s="16">
        <v>1439</v>
      </c>
      <c r="F6" s="16">
        <v>3</v>
      </c>
    </row>
    <row r="7" spans="1:6" ht="15" customHeight="1" x14ac:dyDescent="0.25">
      <c r="A7" s="15">
        <v>4</v>
      </c>
      <c r="B7" s="15" t="s">
        <v>67</v>
      </c>
      <c r="C7" s="16">
        <v>3</v>
      </c>
      <c r="D7" s="16">
        <v>1553</v>
      </c>
      <c r="E7" s="16">
        <v>1537</v>
      </c>
      <c r="F7" s="16">
        <v>19</v>
      </c>
    </row>
    <row r="8" spans="1:6" ht="15" customHeight="1" x14ac:dyDescent="0.25">
      <c r="A8" s="15">
        <v>5</v>
      </c>
      <c r="B8" s="15" t="s">
        <v>68</v>
      </c>
      <c r="C8" s="16">
        <v>19</v>
      </c>
      <c r="D8" s="16">
        <v>984</v>
      </c>
      <c r="E8" s="16">
        <v>1003</v>
      </c>
      <c r="F8" s="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 A-Part A</vt:lpstr>
      <vt:lpstr>Annex A-Part B</vt:lpstr>
      <vt:lpstr>Annex A-Part C</vt:lpstr>
      <vt:lpstr>Annex A-Part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 Jain</dc:creator>
  <cp:lastModifiedBy>Prachi Jain</cp:lastModifiedBy>
  <dcterms:created xsi:type="dcterms:W3CDTF">2022-01-05T12:17:06Z</dcterms:created>
  <dcterms:modified xsi:type="dcterms:W3CDTF">2022-01-07T10:09:47Z</dcterms:modified>
</cp:coreProperties>
</file>